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<sst xmlns="http://schemas.openxmlformats.org/spreadsheetml/2006/main" count="66" uniqueCount="66">
  <si>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Nombre del Ente Público</t>
  </si>
  <si>
    <t>Estado de Actividades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</si>
  <si>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</si>
  <si>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</si>
  <si>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</si>
  <si>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</si>
  <si>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</si>
  <si>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</si>
  <si>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</si>
  <si>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</si>
  <si>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</si>
  <si>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</si>
  <si>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</si>
  <si>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</si>
  <si>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 Convenios, Incentivos Derivados de la Colaboración Fiscal y Fondos Distintos de Aportaciones</t>
  </si>
  <si>
    <t>Transferencias, Asignaciones, Subsidios y Subvenciones,  y Pensiones y Jubilaciones</t>
  </si>
  <si>
    <t>Otros Ingresos y Beneficios</t>
  </si>
  <si>
    <t>Ingresos Financieros</t>
  </si>
  <si>
    <t>Incremento por Variación de Inventarios</t>
  </si>
  <si>
    <t xml:space="preserve">Disminución del Exceso de Estimaciones por Pérdida o Deterioro u Obsolescencia 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</si>
  <si>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</si>
  <si>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</si>
  <si>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</si>
  <si>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</si>
  <si>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</si>
  <si>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</si>
  <si>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</si>
  <si>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</si>
  <si>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</si>
  <si>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</si>
  <si>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</si>
  <si>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</si>
  <si>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</si>
  <si>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</si>
  <si>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</si>
  <si>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</si>
  <si>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</si>
  <si>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</si>
  <si>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</si>
  <si>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</si>
  <si>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</si>
  <si>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</si>
  <si>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</si>
  <si>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</si>
  <si>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</si>
  <si>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</si>
  <si>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</si>
  <si>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</si>
  <si>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</si>
  <si>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</si>
  <si>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</si>
  <si>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</si>
  <si>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</si>
  <si>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</si>
  <si>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</si>
  <si>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</si>
  <si>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</si>
  <si>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</si>
  <si>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</si>
  <si>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</si>
  <si>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Nombre de quien autoriza</t>
  </si>
  <si>
    <t>Nombre de quien elabora</t>
  </si>
  <si>
    <t>Cargo de quien autoriza</t>
  </si>
  <si>
    <t>Cargo de quien elabora</t>
  </si>
  <si>
    <t>Del 1 de enero al 31 de diciembre de 2023 y 2022</t>
  </si>
  <si>
    <t>Cuenta Pública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</si>
</sst>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ontserrat"/>
      <family val="3"/>
    </font>
    <font>
      <sz val="8"/>
      <color indexed="8"/>
      <name val="Montserrat"/>
      <family val="3"/>
    </font>
    <font>
      <b/>
      <sz val="7"/>
      <color indexed="8"/>
      <name val="Montserrat"/>
      <family val="3"/>
    </font>
    <font>
      <b/>
      <sz val="8"/>
      <color indexed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3"/>
      <name val="Montserrat"/>
      <family val="3"/>
    </font>
    <font>
      <b/>
      <sz val="7"/>
      <color indexed="23"/>
      <name val="Montserrat"/>
      <family val="3"/>
    </font>
    <font>
      <sz val="8"/>
      <color indexed="23"/>
      <name val="Montserrat"/>
      <family val="3"/>
    </font>
    <font>
      <b/>
      <sz val="8"/>
      <color indexed="52"/>
      <name val="Montserrat"/>
      <family val="3"/>
    </font>
    <font>
      <b/>
      <sz val="8"/>
      <color indexed="9"/>
      <name val="Montserrat"/>
      <family val="3"/>
    </font>
    <font>
      <sz val="8"/>
      <color indexed="52"/>
      <name val="Montserrat"/>
      <family val="3"/>
    </font>
    <font>
      <b/>
      <sz val="8"/>
      <color indexed="23"/>
      <name val="Montserrat"/>
      <family val="3"/>
    </font>
    <font>
      <sz val="7"/>
      <color indexed="23"/>
      <name val="Montserrat"/>
      <family val="3"/>
    </font>
    <font>
      <sz val="6"/>
      <color indexed="23"/>
      <name val="Montserrat"/>
      <family val="3"/>
    </font>
    <font>
      <sz val="8"/>
      <color indexed="9"/>
      <name val="Montserrat"/>
      <family val="3"/>
    </font>
    <font>
      <sz val="10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56565"/>
      <name val="Montserrat"/>
      <family val="3"/>
    </font>
    <font>
      <b/>
      <sz val="7"/>
      <color rgb="FF656565"/>
      <name val="Montserrat"/>
      <family val="3"/>
    </font>
    <font>
      <sz val="8"/>
      <color rgb="FF656565"/>
      <name val="Montserrat"/>
      <family val="3"/>
    </font>
    <font>
      <b/>
      <sz val="8"/>
      <color rgb="FFB6955C"/>
      <name val="Montserrat"/>
      <family val="3"/>
    </font>
    <font>
      <b/>
      <sz val="8"/>
      <color theme="0"/>
      <name val="Montserrat"/>
      <family val="3"/>
    </font>
    <font>
      <sz val="8"/>
      <color rgb="FFB6955C"/>
      <name val="Montserrat"/>
      <family val="3"/>
    </font>
    <font>
      <b/>
      <sz val="8"/>
      <color rgb="FF656565"/>
      <name val="Montserrat"/>
      <family val="3"/>
    </font>
    <font>
      <sz val="7"/>
      <color rgb="FF656565"/>
      <name val="Montserrat"/>
      <family val="3"/>
    </font>
    <font>
      <sz val="6"/>
      <color rgb="FF656565"/>
      <name val="Montserrat"/>
      <family val="3"/>
    </font>
    <font>
      <sz val="8"/>
      <color theme="0"/>
      <name val="Montserrat"/>
      <family val="3"/>
    </font>
    <font>
      <sz val="10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9" fillId="0" borderId="0" xfId="0" applyFont="1" applyAlignment="1" applyProtection="1">
      <alignment vertical="top"/>
      <protection locked="0"/>
    </xf>
    <xf numFmtId="0" fontId="50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/>
      <protection locked="0"/>
    </xf>
    <xf numFmtId="0" fontId="51" fillId="0" borderId="0" xfId="0" applyFont="1" applyAlignment="1" applyProtection="1">
      <alignment vertical="top"/>
      <protection locked="0"/>
    </xf>
    <xf numFmtId="0" fontId="52" fillId="33" borderId="10" xfId="0" applyFont="1" applyFill="1" applyBorder="1" applyAlignment="1" applyProtection="1">
      <alignment vertical="center" wrapText="1" readingOrder="1"/>
      <protection locked="0"/>
    </xf>
    <xf numFmtId="0" fontId="53" fillId="33" borderId="11" xfId="0" applyFont="1" applyFill="1" applyBorder="1" applyAlignment="1" applyProtection="1">
      <alignment horizontal="center" vertical="center" wrapText="1" readingOrder="1"/>
      <protection/>
    </xf>
    <xf numFmtId="0" fontId="52" fillId="33" borderId="12" xfId="0" applyFont="1" applyFill="1" applyBorder="1" applyAlignment="1" applyProtection="1">
      <alignment vertical="center" wrapText="1" readingOrder="1"/>
      <protection locked="0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0" fontId="52" fillId="0" borderId="11" xfId="0" applyFont="1" applyFill="1" applyBorder="1" applyAlignment="1" applyProtection="1">
      <alignment horizontal="center" vertical="center" wrapText="1" readingOrder="1"/>
      <protection locked="0"/>
    </xf>
    <xf numFmtId="0" fontId="54" fillId="0" borderId="12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top"/>
      <protection locked="0"/>
    </xf>
    <xf numFmtId="0" fontId="55" fillId="0" borderId="0" xfId="0" applyFont="1" applyBorder="1" applyAlignment="1" applyProtection="1">
      <alignment wrapText="1"/>
      <protection locked="0"/>
    </xf>
    <xf numFmtId="0" fontId="49" fillId="0" borderId="14" xfId="0" applyFont="1" applyBorder="1" applyAlignment="1" applyProtection="1">
      <alignment vertical="top"/>
      <protection locked="0"/>
    </xf>
    <xf numFmtId="4" fontId="55" fillId="0" borderId="0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 vertical="top"/>
      <protection locked="0"/>
    </xf>
    <xf numFmtId="4" fontId="51" fillId="0" borderId="0" xfId="0" applyNumberFormat="1" applyFont="1" applyBorder="1" applyAlignment="1" applyProtection="1">
      <alignment vertical="top" wrapText="1"/>
      <protection locked="0"/>
    </xf>
    <xf numFmtId="4" fontId="56" fillId="0" borderId="14" xfId="0" applyNumberFormat="1" applyFont="1" applyBorder="1" applyAlignment="1" applyProtection="1">
      <alignment vertical="top"/>
      <protection locked="0"/>
    </xf>
    <xf numFmtId="4" fontId="56" fillId="0" borderId="14" xfId="0" applyNumberFormat="1" applyFont="1" applyBorder="1" applyAlignment="1" applyProtection="1">
      <alignment horizontal="right" vertical="top"/>
      <protection locked="0"/>
    </xf>
    <xf numFmtId="4" fontId="51" fillId="0" borderId="0" xfId="0" applyNumberFormat="1" applyFont="1" applyBorder="1" applyAlignment="1" applyProtection="1">
      <alignment vertical="top"/>
      <protection locked="0"/>
    </xf>
    <xf numFmtId="0" fontId="51" fillId="0" borderId="0" xfId="0" applyFont="1" applyBorder="1" applyAlignment="1" applyProtection="1">
      <alignment horizontal="left" vertical="top" wrapText="1" indent="2"/>
      <protection locked="0"/>
    </xf>
    <xf numFmtId="4" fontId="51" fillId="0" borderId="0" xfId="0" applyNumberFormat="1" applyFont="1" applyBorder="1" applyAlignment="1" applyProtection="1">
      <alignment horizontal="right" vertical="top"/>
      <protection locked="0"/>
    </xf>
    <xf numFmtId="4" fontId="55" fillId="0" borderId="0" xfId="0" applyNumberFormat="1" applyFont="1" applyBorder="1" applyAlignment="1" applyProtection="1">
      <alignment vertical="center"/>
      <protection/>
    </xf>
    <xf numFmtId="4" fontId="51" fillId="0" borderId="0" xfId="0" applyNumberFormat="1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left" vertical="top" wrapText="1" indent="2" readingOrder="1"/>
      <protection locked="0"/>
    </xf>
    <xf numFmtId="4" fontId="55" fillId="0" borderId="0" xfId="0" applyNumberFormat="1" applyFont="1" applyBorder="1" applyAlignment="1" applyProtection="1">
      <alignment vertical="top"/>
      <protection/>
    </xf>
    <xf numFmtId="0" fontId="55" fillId="0" borderId="0" xfId="0" applyFont="1" applyBorder="1" applyAlignment="1" applyProtection="1">
      <alignment vertical="top" wrapText="1"/>
      <protection locked="0"/>
    </xf>
    <xf numFmtId="0" fontId="51" fillId="0" borderId="0" xfId="0" applyFont="1" applyBorder="1" applyAlignment="1" applyProtection="1">
      <alignment vertical="top"/>
      <protection locked="0"/>
    </xf>
    <xf numFmtId="0" fontId="55" fillId="0" borderId="0" xfId="0" applyFont="1" applyBorder="1" applyAlignment="1" applyProtection="1">
      <alignment horizontal="left" vertical="top" wrapText="1"/>
      <protection locked="0"/>
    </xf>
    <xf numFmtId="0" fontId="51" fillId="0" borderId="0" xfId="0" applyFont="1" applyBorder="1" applyAlignment="1" applyProtection="1">
      <alignment horizontal="center" vertical="top" wrapText="1"/>
      <protection locked="0"/>
    </xf>
    <xf numFmtId="4" fontId="51" fillId="0" borderId="0" xfId="0" applyNumberFormat="1" applyFont="1" applyBorder="1" applyAlignment="1" applyProtection="1">
      <alignment horizontal="center" vertical="top"/>
      <protection locked="0"/>
    </xf>
    <xf numFmtId="0" fontId="55" fillId="0" borderId="0" xfId="0" applyFont="1" applyBorder="1" applyAlignment="1" applyProtection="1">
      <alignment horizontal="center" vertical="top" wrapText="1"/>
      <protection locked="0"/>
    </xf>
    <xf numFmtId="4" fontId="55" fillId="0" borderId="0" xfId="0" applyNumberFormat="1" applyFont="1" applyBorder="1" applyAlignment="1" applyProtection="1">
      <alignment horizontal="right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49" fillId="0" borderId="16" xfId="0" applyFont="1" applyBorder="1" applyAlignment="1" applyProtection="1">
      <alignment horizontal="center" vertical="top"/>
      <protection locked="0"/>
    </xf>
    <xf numFmtId="0" fontId="49" fillId="0" borderId="16" xfId="0" applyFont="1" applyBorder="1" applyAlignment="1" applyProtection="1">
      <alignment vertical="top"/>
      <protection locked="0"/>
    </xf>
    <xf numFmtId="0" fontId="49" fillId="0" borderId="17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57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top"/>
      <protection locked="0"/>
    </xf>
    <xf numFmtId="0" fontId="55" fillId="0" borderId="0" xfId="0" applyFont="1" applyAlignment="1" applyProtection="1">
      <alignment vertical="top"/>
      <protection locked="0"/>
    </xf>
    <xf numFmtId="0" fontId="33" fillId="0" borderId="13" xfId="0" applyFont="1" applyBorder="1" applyAlignment="1" applyProtection="1">
      <alignment vertical="top"/>
      <protection locked="0"/>
    </xf>
    <xf numFmtId="4" fontId="58" fillId="0" borderId="0" xfId="0" applyNumberFormat="1" applyFont="1" applyBorder="1" applyAlignment="1" applyProtection="1">
      <alignment vertical="top"/>
      <protection locked="0"/>
    </xf>
    <xf numFmtId="0" fontId="33" fillId="0" borderId="14" xfId="0" applyFont="1" applyBorder="1" applyAlignment="1" applyProtection="1">
      <alignment vertical="top"/>
      <protection locked="0"/>
    </xf>
    <xf numFmtId="0" fontId="59" fillId="0" borderId="0" xfId="0" applyFont="1" applyAlignment="1" applyProtection="1">
      <alignment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55" fillId="0" borderId="0" xfId="0" applyFont="1" applyBorder="1" applyAlignment="1" applyProtection="1">
      <alignment horizontal="center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6" fillId="0" borderId="0" xfId="0" applyFont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1" fillId="0" borderId="0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left" vertical="top" wrapText="1" indent="2"/>
      <protection/>
    </xf>
    <xf numFmtId="0" fontId="58" fillId="0" borderId="0" xfId="0" applyFont="1" applyBorder="1" applyAlignment="1" applyProtection="1">
      <alignment horizontal="left" vertical="top" wrapText="1" indent="2" readingOrder="1"/>
      <protection/>
    </xf>
    <xf numFmtId="0" fontId="58" fillId="0" borderId="0" xfId="0" applyFont="1" applyBorder="1" applyAlignment="1" applyProtection="1">
      <alignment horizontal="left" vertical="top" wrapText="1" indent="2"/>
      <protection/>
    </xf>
    <xf numFmtId="0" fontId="55" fillId="0" borderId="0" xfId="0" applyFont="1" applyBorder="1" applyAlignment="1" applyProtection="1">
      <alignment horizontal="left" vertical="top" wrapText="1" indent="1"/>
      <protection/>
    </xf>
    <xf numFmtId="0" fontId="55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vertical="center" wrapText="1" indent="2" readingOrder="1"/>
      <protection/>
    </xf>
    <xf numFmtId="0" fontId="51" fillId="0" borderId="0" xfId="0" applyFont="1" applyBorder="1" applyAlignment="1" applyProtection="1">
      <alignment horizontal="left" vertical="top" wrapText="1" indent="2" readingOrder="1"/>
      <protection/>
    </xf>
    <xf numFmtId="0" fontId="55" fillId="0" borderId="0" xfId="0" applyFont="1" applyBorder="1" applyAlignment="1" applyProtection="1">
      <alignment horizontal="left" vertical="top" wrapText="1" indent="1" readingOrder="1"/>
      <protection/>
    </xf>
    <xf numFmtId="0" fontId="53" fillId="33" borderId="11" xfId="0" applyFont="1" applyFill="1" applyBorder="1" applyAlignment="1" applyProtection="1">
      <alignment horizontal="center" vertical="center" wrapText="1" readingOrder="1"/>
      <protection/>
    </xf>
    <xf numFmtId="0" fontId="55" fillId="0" borderId="0" xfId="0" applyFont="1" applyBorder="1" applyAlignment="1" applyProtection="1">
      <alignment horizontal="left" wrapText="1" indent="1"/>
      <protection/>
    </xf>
    <xf numFmtId="0" fontId="55" fillId="0" borderId="0" xfId="0" applyFont="1" applyAlignment="1" applyProtection="1">
      <alignment horizontal="center" vertical="top" wrapText="1" readingOrder="1"/>
      <protection/>
    </xf>
    <xf numFmtId="0" fontId="50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85</xdr:row>
      <xdr:rowOff>152400</xdr:rowOff>
    </xdr:from>
    <xdr:to>
      <xdr:col>3</xdr:col>
      <xdr:colOff>3419475</xdr:colOff>
      <xdr:row>85</xdr:row>
      <xdr:rowOff>161925</xdr:rowOff>
    </xdr:to>
    <xdr:sp>
      <xdr:nvSpPr>
        <xdr:cNvPr id="1" name="Conector recto 2"/>
        <xdr:cNvSpPr>
          <a:spLocks/>
        </xdr:cNvSpPr>
      </xdr:nvSpPr>
      <xdr:spPr>
        <a:xfrm flipV="1">
          <a:off x="1276350" y="1338262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114300</xdr:colOff>
      <xdr:row>85</xdr:row>
      <xdr:rowOff>142875</xdr:rowOff>
    </xdr:from>
    <xdr:to>
      <xdr:col>6</xdr:col>
      <xdr:colOff>9525</xdr:colOff>
      <xdr:row>85</xdr:row>
      <xdr:rowOff>152400</xdr:rowOff>
    </xdr:to>
    <xdr:sp>
      <xdr:nvSpPr>
        <xdr:cNvPr id="2" name="Conector recto 3"/>
        <xdr:cNvSpPr>
          <a:spLocks/>
        </xdr:cNvSpPr>
      </xdr:nvSpPr>
      <xdr:spPr>
        <a:xfrm flipV="1">
          <a:off x="4838700" y="13373100"/>
          <a:ext cx="2409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1076325</xdr:colOff>
      <xdr:row>0</xdr:row>
      <xdr:rowOff>171450</xdr:rowOff>
    </xdr:from>
    <xdr:to>
      <xdr:col>6</xdr:col>
      <xdr:colOff>180975</xdr:colOff>
      <xdr:row>3</xdr:row>
      <xdr:rowOff>114300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5800725" y="171450"/>
          <a:ext cx="1619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1047750</xdr:colOff>
      <xdr:row>85</xdr:row>
      <xdr:rowOff>152400</xdr:rowOff>
    </xdr:from>
    <xdr:to>
      <xdr:col>3</xdr:col>
      <xdr:colOff>3448050</xdr:colOff>
      <xdr:row>85</xdr:row>
      <xdr:rowOff>161925</xdr:rowOff>
    </xdr:to>
    <xdr:sp>
      <xdr:nvSpPr>
        <xdr:cNvPr id="4" name="Conector recto 2"/>
        <xdr:cNvSpPr>
          <a:spLocks/>
        </xdr:cNvSpPr>
      </xdr:nvSpPr>
      <xdr:spPr>
        <a:xfrm flipV="1">
          <a:off x="1304925" y="1338262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0"/>
  <sheetViews>
    <sheetView showGridLines="0" tabSelected="1" zoomScale="120" zoomScaleNormal="120" zoomScalePageLayoutView="0" workbookViewId="0" topLeftCell="A54">
      <selection activeCell="F64" sqref="F64"/>
    </sheetView>
  </sheetViews>
  <sheetFormatPr defaultColWidth="6.8515625" defaultRowHeight="12.75" customHeight="1"/>
  <cols>
    <col min="1" max="1" width="1.1484375" style="1" customWidth="1"/>
    <col min="2" max="2" width="1.57421875" style="1" customWidth="1"/>
    <col min="3" max="3" width="1.1484375" style="1" customWidth="1"/>
    <col min="4" max="4" width="67.00390625" style="1" customWidth="1"/>
    <col min="5" max="6" width="18.8515625" style="1" customWidth="1"/>
    <col min="7" max="7" width="2.8515625" style="1" customWidth="1"/>
    <col min="8" max="8" width="1.1484375" style="1" customWidth="1"/>
    <col min="9" max="16384" width="6.8515625" style="1" customWidth="1"/>
  </cols>
  <sheetData>
    <row r="1" ht="17.25" customHeight="1"/>
    <row r="2" spans="2:8" ht="11.25" customHeight="1">
      <c r="B2" s="2"/>
      <c r="C2" s="2"/>
      <c r="D2" s="71" t="s">
        <v>65</v>
      </c>
      <c r="E2" s="71"/>
      <c r="F2" s="71"/>
      <c r="G2" s="71"/>
      <c r="H2" s="3"/>
    </row>
    <row r="3" spans="2:8" ht="11.25" customHeight="1">
      <c r="B3" s="2"/>
      <c r="C3" s="2"/>
      <c r="D3" s="71" t="s">
        <v>0</v>
      </c>
      <c r="E3" s="71"/>
      <c r="F3" s="71"/>
      <c r="G3" s="71"/>
      <c r="H3" s="3"/>
    </row>
    <row r="4" spans="2:8" ht="11.25" customHeight="1">
      <c r="B4" s="2"/>
      <c r="C4" s="2"/>
      <c r="D4" s="71" t="s">
        <v>1</v>
      </c>
      <c r="E4" s="71"/>
      <c r="F4" s="71"/>
      <c r="G4" s="71"/>
      <c r="H4" s="3"/>
    </row>
    <row r="5" spans="2:8" ht="13.5" customHeight="1">
      <c r="B5" s="2"/>
      <c r="C5" s="2"/>
      <c r="D5" s="71" t="s">
        <v>64</v>
      </c>
      <c r="E5" s="71"/>
      <c r="F5" s="71"/>
      <c r="G5" s="71"/>
      <c r="H5" s="3"/>
    </row>
    <row r="6" spans="2:8" ht="15" customHeight="1">
      <c r="B6" s="2"/>
      <c r="C6" s="2"/>
      <c r="D6" s="71" t="s">
        <v>2</v>
      </c>
      <c r="E6" s="71"/>
      <c r="F6" s="71"/>
      <c r="G6" s="71"/>
      <c r="H6" s="3"/>
    </row>
    <row r="7" spans="2:8" ht="10.5" customHeight="1">
      <c r="B7" s="2"/>
      <c r="C7" s="2"/>
      <c r="D7" s="4"/>
      <c r="E7" s="4"/>
      <c r="F7" s="4"/>
      <c r="G7" s="4"/>
      <c r="H7" s="3"/>
    </row>
    <row r="8" spans="2:8" ht="11.25" customHeight="1">
      <c r="B8" s="2"/>
      <c r="C8" s="2"/>
      <c r="D8" s="72"/>
      <c r="E8" s="72"/>
      <c r="F8" s="72"/>
      <c r="G8" s="72"/>
      <c r="H8" s="72"/>
    </row>
    <row r="9" spans="2:8" ht="11.25" customHeight="1">
      <c r="B9" s="5"/>
      <c r="C9" s="5"/>
      <c r="D9" s="6"/>
      <c r="E9" s="6"/>
      <c r="F9" s="6"/>
      <c r="G9" s="6"/>
      <c r="H9" s="3"/>
    </row>
    <row r="10" spans="2:8" ht="13.5" customHeight="1">
      <c r="B10" s="7"/>
      <c r="C10" s="69" t="s">
        <v>3</v>
      </c>
      <c r="D10" s="69"/>
      <c r="E10" s="8">
        <v>2023</v>
      </c>
      <c r="F10" s="8">
        <v>2022</v>
      </c>
      <c r="G10" s="9"/>
      <c r="H10" s="2"/>
    </row>
    <row r="11" spans="2:8" ht="13.5" customHeight="1">
      <c r="B11" s="10"/>
      <c r="C11" s="11"/>
      <c r="D11" s="11"/>
      <c r="E11" s="11"/>
      <c r="F11" s="11"/>
      <c r="G11" s="12"/>
      <c r="H11" s="2"/>
    </row>
    <row r="12" spans="2:8" ht="12" customHeight="1">
      <c r="B12" s="13"/>
      <c r="C12" s="65" t="s">
        <v>4</v>
      </c>
      <c r="D12" s="65"/>
      <c r="E12" s="14"/>
      <c r="F12" s="14"/>
      <c r="G12" s="15"/>
      <c r="H12" s="2"/>
    </row>
    <row r="13" spans="2:8" ht="15.75" customHeight="1">
      <c r="B13" s="13"/>
      <c r="C13" s="70" t="s">
        <v>5</v>
      </c>
      <c r="D13" s="70"/>
      <c r="E13" s="16">
        <f>E14+E15+E16+E17+E18+E19+E20</f>
        <v>856216.44</v>
      </c>
      <c r="F13" s="16">
        <f>F14+F15+F16+F17+F18+F19+F20</f>
        <v>649715.88</v>
      </c>
      <c r="G13" s="17"/>
      <c r="H13" s="2"/>
    </row>
    <row r="14" spans="2:8" ht="12" customHeight="1">
      <c r="B14" s="13"/>
      <c r="C14" s="61" t="s">
        <v>6</v>
      </c>
      <c r="D14" s="61"/>
      <c r="E14" s="18">
        <v>0</v>
      </c>
      <c r="F14" s="18">
        <v>0</v>
      </c>
      <c r="G14" s="19"/>
      <c r="H14" s="2"/>
    </row>
    <row r="15" spans="2:8" ht="12" customHeight="1">
      <c r="B15" s="13"/>
      <c r="C15" s="61" t="s">
        <v>7</v>
      </c>
      <c r="D15" s="61"/>
      <c r="E15" s="18">
        <v>0</v>
      </c>
      <c r="F15" s="18">
        <v>0</v>
      </c>
      <c r="G15" s="19"/>
      <c r="H15" s="2"/>
    </row>
    <row r="16" spans="2:8" ht="12" customHeight="1">
      <c r="B16" s="13"/>
      <c r="C16" s="61" t="s">
        <v>8</v>
      </c>
      <c r="D16" s="61"/>
      <c r="E16" s="18">
        <v>0</v>
      </c>
      <c r="F16" s="18">
        <v>0</v>
      </c>
      <c r="G16" s="20"/>
      <c r="H16" s="2"/>
    </row>
    <row r="17" spans="2:8" ht="12" customHeight="1">
      <c r="B17" s="13"/>
      <c r="C17" s="61" t="s">
        <v>9</v>
      </c>
      <c r="D17" s="61"/>
      <c r="E17" s="21">
        <v>0</v>
      </c>
      <c r="F17" s="21">
        <v>0</v>
      </c>
      <c r="G17" s="17"/>
      <c r="H17" s="2"/>
    </row>
    <row r="18" spans="2:8" ht="12" customHeight="1">
      <c r="B18" s="13"/>
      <c r="C18" s="61" t="s">
        <v>10</v>
      </c>
      <c r="D18" s="61"/>
      <c r="E18" s="21">
        <v>0</v>
      </c>
      <c r="F18" s="21">
        <v>0</v>
      </c>
      <c r="G18" s="17"/>
      <c r="H18" s="2"/>
    </row>
    <row r="19" spans="2:8" ht="12" customHeight="1">
      <c r="B19" s="13"/>
      <c r="C19" s="61" t="s">
        <v>11</v>
      </c>
      <c r="D19" s="61"/>
      <c r="E19" s="21">
        <v>0</v>
      </c>
      <c r="F19" s="21">
        <v>0</v>
      </c>
      <c r="G19" s="17"/>
      <c r="H19" s="2"/>
    </row>
    <row r="20" spans="2:8" ht="12" customHeight="1">
      <c r="B20" s="13"/>
      <c r="C20" s="61" t="s">
        <v>12</v>
      </c>
      <c r="D20" s="61"/>
      <c r="E20" s="21">
        <v>856216.44</v>
      </c>
      <c r="F20" s="21">
        <v>649715.88</v>
      </c>
      <c r="G20" s="17"/>
      <c r="H20" s="2"/>
    </row>
    <row r="21" spans="2:8" ht="4.5" customHeight="1">
      <c r="B21" s="13"/>
      <c r="C21" s="22"/>
      <c r="D21" s="22"/>
      <c r="E21" s="23"/>
      <c r="F21" s="23"/>
      <c r="G21" s="17"/>
      <c r="H21" s="2"/>
    </row>
    <row r="22" spans="2:8" ht="4.5" customHeight="1">
      <c r="B22" s="13"/>
      <c r="C22" s="22"/>
      <c r="D22" s="22"/>
      <c r="E22" s="23"/>
      <c r="F22" s="23"/>
      <c r="G22" s="17"/>
      <c r="H22" s="2"/>
    </row>
    <row r="23" spans="2:8" ht="39.75" customHeight="1">
      <c r="B23" s="13"/>
      <c r="C23" s="68" t="s">
        <v>13</v>
      </c>
      <c r="D23" s="68"/>
      <c r="E23" s="24">
        <f>E24+E25</f>
        <v>336285</v>
      </c>
      <c r="F23" s="24">
        <f>F24+F25</f>
        <v>335685</v>
      </c>
      <c r="G23" s="17"/>
      <c r="H23" s="2"/>
    </row>
    <row r="24" spans="2:8" ht="30.75" customHeight="1">
      <c r="B24" s="13"/>
      <c r="C24" s="66" t="s">
        <v>14</v>
      </c>
      <c r="D24" s="66"/>
      <c r="E24" s="25">
        <v>0</v>
      </c>
      <c r="F24" s="25">
        <v>0</v>
      </c>
      <c r="G24" s="17"/>
      <c r="H24" s="2"/>
    </row>
    <row r="25" spans="2:8" ht="26.25" customHeight="1">
      <c r="B25" s="13"/>
      <c r="C25" s="66" t="s">
        <v>15</v>
      </c>
      <c r="D25" s="66"/>
      <c r="E25" s="21">
        <v>336285</v>
      </c>
      <c r="F25" s="21">
        <v>335685</v>
      </c>
      <c r="G25" s="17"/>
      <c r="H25" s="2"/>
    </row>
    <row r="26" spans="2:8" ht="9" customHeight="1">
      <c r="B26" s="13"/>
      <c r="C26" s="26"/>
      <c r="D26" s="26"/>
      <c r="E26" s="23"/>
      <c r="F26" s="23"/>
      <c r="G26" s="17"/>
      <c r="H26" s="2"/>
    </row>
    <row r="27" spans="2:8" ht="12" customHeight="1">
      <c r="B27" s="13"/>
      <c r="C27" s="64" t="s">
        <v>16</v>
      </c>
      <c r="D27" s="64"/>
      <c r="E27" s="27">
        <f>E28+E29+E30+E31+E32</f>
        <v>0</v>
      </c>
      <c r="F27" s="27">
        <f>F28+F29+F30+F31+F32</f>
        <v>0</v>
      </c>
      <c r="G27" s="17"/>
      <c r="H27" s="2"/>
    </row>
    <row r="28" spans="2:8" ht="12" customHeight="1">
      <c r="B28" s="13"/>
      <c r="C28" s="61" t="s">
        <v>17</v>
      </c>
      <c r="D28" s="61"/>
      <c r="E28" s="21">
        <v>0</v>
      </c>
      <c r="F28" s="21">
        <v>0</v>
      </c>
      <c r="G28" s="17"/>
      <c r="H28" s="2"/>
    </row>
    <row r="29" spans="2:8" ht="12" customHeight="1">
      <c r="B29" s="13"/>
      <c r="C29" s="61" t="s">
        <v>18</v>
      </c>
      <c r="D29" s="61"/>
      <c r="E29" s="21">
        <v>0</v>
      </c>
      <c r="F29" s="21">
        <v>0</v>
      </c>
      <c r="G29" s="17"/>
      <c r="H29" s="2"/>
    </row>
    <row r="30" spans="2:8" ht="12" customHeight="1">
      <c r="B30" s="13"/>
      <c r="C30" s="67" t="s">
        <v>19</v>
      </c>
      <c r="D30" s="67"/>
      <c r="E30" s="21">
        <v>0</v>
      </c>
      <c r="F30" s="21">
        <v>0</v>
      </c>
      <c r="G30" s="17"/>
      <c r="H30" s="2"/>
    </row>
    <row r="31" spans="2:8" ht="12" customHeight="1">
      <c r="B31" s="13"/>
      <c r="C31" s="61" t="s">
        <v>20</v>
      </c>
      <c r="D31" s="61"/>
      <c r="E31" s="21">
        <v>0</v>
      </c>
      <c r="F31" s="21">
        <v>0</v>
      </c>
      <c r="G31" s="17"/>
      <c r="H31" s="2"/>
    </row>
    <row r="32" spans="2:8" ht="12" customHeight="1">
      <c r="B32" s="13"/>
      <c r="C32" s="61" t="s">
        <v>21</v>
      </c>
      <c r="D32" s="61"/>
      <c r="E32" s="21">
        <v>0</v>
      </c>
      <c r="F32" s="21">
        <v>0</v>
      </c>
      <c r="G32" s="17"/>
      <c r="H32" s="2"/>
    </row>
    <row r="33" spans="2:8" ht="9.75" customHeight="1">
      <c r="B33" s="13"/>
      <c r="C33" s="22"/>
      <c r="D33" s="22"/>
      <c r="E33" s="23"/>
      <c r="F33" s="23"/>
      <c r="G33" s="17"/>
      <c r="H33" s="2"/>
    </row>
    <row r="34" spans="2:8" ht="12" customHeight="1">
      <c r="B34" s="13"/>
      <c r="C34" s="57" t="s">
        <v>22</v>
      </c>
      <c r="D34" s="57"/>
      <c r="E34" s="27">
        <f>E13+E23+E27</f>
        <v>1192501.44</v>
      </c>
      <c r="F34" s="27">
        <f>F13+F23+F27</f>
        <v>985400.88</v>
      </c>
      <c r="G34" s="17"/>
      <c r="H34" s="2"/>
    </row>
    <row r="35" spans="2:8" ht="10.5" customHeight="1">
      <c r="B35" s="13"/>
      <c r="C35" s="28"/>
      <c r="D35" s="28"/>
      <c r="E35" s="29"/>
      <c r="F35" s="29"/>
      <c r="G35" s="17"/>
      <c r="H35" s="2"/>
    </row>
    <row r="36" spans="2:8" ht="12" customHeight="1">
      <c r="B36" s="13"/>
      <c r="C36" s="65" t="s">
        <v>23</v>
      </c>
      <c r="D36" s="65"/>
      <c r="E36" s="29"/>
      <c r="F36" s="29"/>
      <c r="G36" s="17"/>
      <c r="H36" s="2"/>
    </row>
    <row r="37" spans="2:8" ht="6.75" customHeight="1">
      <c r="B37" s="13"/>
      <c r="C37" s="30"/>
      <c r="D37" s="30"/>
      <c r="E37" s="29"/>
      <c r="F37" s="29"/>
      <c r="G37" s="17"/>
      <c r="H37" s="2"/>
    </row>
    <row r="38" spans="2:8" ht="12" customHeight="1">
      <c r="B38" s="13"/>
      <c r="C38" s="64" t="s">
        <v>24</v>
      </c>
      <c r="D38" s="64"/>
      <c r="E38" s="27">
        <f>E39+E40+E41</f>
        <v>446832.4</v>
      </c>
      <c r="F38" s="27">
        <f>F39+F40+F41</f>
        <v>506716.97000000003</v>
      </c>
      <c r="G38" s="17"/>
      <c r="H38" s="2"/>
    </row>
    <row r="39" spans="2:8" ht="12" customHeight="1">
      <c r="B39" s="13"/>
      <c r="C39" s="61" t="s">
        <v>25</v>
      </c>
      <c r="D39" s="61"/>
      <c r="E39" s="21">
        <v>0</v>
      </c>
      <c r="F39" s="21">
        <v>0</v>
      </c>
      <c r="G39" s="17"/>
      <c r="H39" s="2"/>
    </row>
    <row r="40" spans="2:8" ht="12" customHeight="1">
      <c r="B40" s="13"/>
      <c r="C40" s="61" t="s">
        <v>26</v>
      </c>
      <c r="D40" s="61"/>
      <c r="E40" s="21">
        <v>63455.31</v>
      </c>
      <c r="F40" s="21">
        <v>37838.44</v>
      </c>
      <c r="G40" s="17"/>
      <c r="H40" s="2"/>
    </row>
    <row r="41" spans="2:8" ht="12" customHeight="1">
      <c r="B41" s="13"/>
      <c r="C41" s="61" t="s">
        <v>27</v>
      </c>
      <c r="D41" s="61"/>
      <c r="E41" s="21">
        <v>383377.09</v>
      </c>
      <c r="F41" s="21">
        <v>468878.53</v>
      </c>
      <c r="G41" s="17"/>
      <c r="H41" s="2"/>
    </row>
    <row r="42" spans="2:8" ht="12" customHeight="1">
      <c r="B42" s="13"/>
      <c r="C42" s="31"/>
      <c r="D42" s="22"/>
      <c r="E42" s="32"/>
      <c r="F42" s="23"/>
      <c r="G42" s="17"/>
      <c r="H42" s="2"/>
    </row>
    <row r="43" spans="2:8" ht="12" customHeight="1">
      <c r="B43" s="13"/>
      <c r="C43" s="64" t="s">
        <v>28</v>
      </c>
      <c r="D43" s="64"/>
      <c r="E43" s="27">
        <f>E44+E45+E46+E47+E48+E49+E50+E52+E51</f>
        <v>0</v>
      </c>
      <c r="F43" s="27">
        <f>F44+F45+F46+F47+F48+F49+F50+F51+F52</f>
        <v>0</v>
      </c>
      <c r="G43" s="17"/>
      <c r="H43" s="2"/>
    </row>
    <row r="44" spans="2:8" ht="12" customHeight="1">
      <c r="B44" s="13"/>
      <c r="C44" s="61" t="s">
        <v>29</v>
      </c>
      <c r="D44" s="61"/>
      <c r="E44" s="21">
        <v>0</v>
      </c>
      <c r="F44" s="21">
        <v>0</v>
      </c>
      <c r="G44" s="17"/>
      <c r="H44" s="2"/>
    </row>
    <row r="45" spans="2:8" ht="12" customHeight="1">
      <c r="B45" s="13"/>
      <c r="C45" s="61" t="s">
        <v>30</v>
      </c>
      <c r="D45" s="61"/>
      <c r="E45" s="21">
        <v>0</v>
      </c>
      <c r="F45" s="21">
        <v>0</v>
      </c>
      <c r="G45" s="17"/>
      <c r="H45" s="2"/>
    </row>
    <row r="46" spans="2:8" ht="12" customHeight="1">
      <c r="B46" s="13"/>
      <c r="C46" s="61" t="s">
        <v>31</v>
      </c>
      <c r="D46" s="61"/>
      <c r="E46" s="21">
        <v>0</v>
      </c>
      <c r="F46" s="21">
        <v>0</v>
      </c>
      <c r="G46" s="17"/>
      <c r="H46" s="2"/>
    </row>
    <row r="47" spans="2:8" ht="12" customHeight="1">
      <c r="B47" s="13"/>
      <c r="C47" s="61" t="s">
        <v>32</v>
      </c>
      <c r="D47" s="61"/>
      <c r="E47" s="21">
        <v>0</v>
      </c>
      <c r="F47" s="21">
        <v>0</v>
      </c>
      <c r="G47" s="17"/>
      <c r="H47" s="2"/>
    </row>
    <row r="48" spans="2:8" ht="12" customHeight="1">
      <c r="B48" s="13"/>
      <c r="C48" s="61" t="s">
        <v>33</v>
      </c>
      <c r="D48" s="61"/>
      <c r="E48" s="21">
        <v>0</v>
      </c>
      <c r="F48" s="21">
        <v>0</v>
      </c>
      <c r="G48" s="17"/>
      <c r="H48" s="2"/>
    </row>
    <row r="49" spans="2:8" ht="12" customHeight="1">
      <c r="B49" s="13"/>
      <c r="C49" s="61" t="s">
        <v>34</v>
      </c>
      <c r="D49" s="61"/>
      <c r="E49" s="21">
        <v>0</v>
      </c>
      <c r="F49" s="21">
        <v>0</v>
      </c>
      <c r="G49" s="17"/>
      <c r="H49" s="2"/>
    </row>
    <row r="50" spans="2:8" ht="12" customHeight="1">
      <c r="B50" s="13"/>
      <c r="C50" s="61" t="s">
        <v>35</v>
      </c>
      <c r="D50" s="61"/>
      <c r="E50" s="21">
        <v>0</v>
      </c>
      <c r="F50" s="21">
        <v>0</v>
      </c>
      <c r="G50" s="17"/>
      <c r="H50" s="2"/>
    </row>
    <row r="51" spans="2:8" ht="12" customHeight="1">
      <c r="B51" s="13"/>
      <c r="C51" s="61" t="s">
        <v>36</v>
      </c>
      <c r="D51" s="61"/>
      <c r="E51" s="21">
        <v>0</v>
      </c>
      <c r="F51" s="21">
        <v>0</v>
      </c>
      <c r="G51" s="17"/>
      <c r="H51" s="2"/>
    </row>
    <row r="52" spans="2:8" ht="12" customHeight="1">
      <c r="B52" s="13"/>
      <c r="C52" s="61" t="s">
        <v>37</v>
      </c>
      <c r="D52" s="61"/>
      <c r="E52" s="21">
        <v>0</v>
      </c>
      <c r="F52" s="21">
        <v>0</v>
      </c>
      <c r="G52" s="17"/>
      <c r="H52" s="2"/>
    </row>
    <row r="53" spans="2:8" ht="12" customHeight="1">
      <c r="B53" s="13"/>
      <c r="C53" s="31"/>
      <c r="D53" s="22"/>
      <c r="E53" s="23"/>
      <c r="F53" s="23"/>
      <c r="G53" s="17"/>
      <c r="H53" s="2"/>
    </row>
    <row r="54" spans="2:8" ht="12" customHeight="1">
      <c r="B54" s="13"/>
      <c r="C54" s="64" t="s">
        <v>38</v>
      </c>
      <c r="D54" s="64"/>
      <c r="E54" s="27">
        <f>E55+E56+E57</f>
        <v>0</v>
      </c>
      <c r="F54" s="27">
        <f>F55+F56+F57</f>
        <v>0</v>
      </c>
      <c r="G54" s="17"/>
      <c r="H54" s="2"/>
    </row>
    <row r="55" spans="2:8" ht="12" customHeight="1">
      <c r="B55" s="13"/>
      <c r="C55" s="61" t="s">
        <v>39</v>
      </c>
      <c r="D55" s="61"/>
      <c r="E55" s="21">
        <v>0</v>
      </c>
      <c r="F55" s="21">
        <v>0</v>
      </c>
      <c r="G55" s="17"/>
      <c r="H55" s="2"/>
    </row>
    <row r="56" spans="2:8" ht="12" customHeight="1">
      <c r="B56" s="13"/>
      <c r="C56" s="61" t="s">
        <v>40</v>
      </c>
      <c r="D56" s="61"/>
      <c r="E56" s="21">
        <v>0</v>
      </c>
      <c r="F56" s="21">
        <v>0</v>
      </c>
      <c r="G56" s="17"/>
      <c r="H56" s="2"/>
    </row>
    <row r="57" spans="2:8" ht="12" customHeight="1">
      <c r="B57" s="13"/>
      <c r="C57" s="61" t="s">
        <v>41</v>
      </c>
      <c r="D57" s="61"/>
      <c r="E57" s="21">
        <v>0</v>
      </c>
      <c r="F57" s="21">
        <v>0</v>
      </c>
      <c r="G57" s="17"/>
      <c r="H57" s="2"/>
    </row>
    <row r="58" spans="2:8" ht="12" customHeight="1">
      <c r="B58" s="13"/>
      <c r="C58" s="31"/>
      <c r="D58" s="22"/>
      <c r="E58" s="23"/>
      <c r="F58" s="23"/>
      <c r="G58" s="17"/>
      <c r="H58" s="2"/>
    </row>
    <row r="59" spans="2:8" ht="12" customHeight="1">
      <c r="B59" s="13"/>
      <c r="C59" s="64" t="s">
        <v>42</v>
      </c>
      <c r="D59" s="64"/>
      <c r="E59" s="27">
        <f>E60+E61+E62+E63</f>
        <v>0</v>
      </c>
      <c r="F59" s="27">
        <f>F60+F61+F62+F63+F64</f>
        <v>0</v>
      </c>
      <c r="G59" s="17"/>
      <c r="H59" s="2"/>
    </row>
    <row r="60" spans="2:8" ht="12" customHeight="1">
      <c r="B60" s="13"/>
      <c r="C60" s="61" t="s">
        <v>43</v>
      </c>
      <c r="D60" s="61"/>
      <c r="E60" s="21">
        <v>0</v>
      </c>
      <c r="F60" s="21">
        <v>0</v>
      </c>
      <c r="G60" s="17"/>
      <c r="H60" s="2"/>
    </row>
    <row r="61" spans="2:8" ht="12" customHeight="1">
      <c r="B61" s="13"/>
      <c r="C61" s="61" t="s">
        <v>44</v>
      </c>
      <c r="D61" s="61"/>
      <c r="E61" s="21">
        <v>0</v>
      </c>
      <c r="F61" s="21">
        <v>0</v>
      </c>
      <c r="G61" s="17"/>
      <c r="H61" s="2"/>
    </row>
    <row r="62" spans="2:8" ht="12" customHeight="1">
      <c r="B62" s="13"/>
      <c r="C62" s="61" t="s">
        <v>45</v>
      </c>
      <c r="D62" s="61"/>
      <c r="E62" s="21">
        <v>0</v>
      </c>
      <c r="F62" s="21">
        <v>0</v>
      </c>
      <c r="G62" s="17"/>
      <c r="H62" s="2"/>
    </row>
    <row r="63" spans="2:8" ht="12" customHeight="1">
      <c r="B63" s="13"/>
      <c r="C63" s="61" t="s">
        <v>46</v>
      </c>
      <c r="D63" s="61"/>
      <c r="E63" s="21">
        <v>0</v>
      </c>
      <c r="F63" s="21">
        <v>0</v>
      </c>
      <c r="G63" s="17"/>
      <c r="H63" s="2"/>
    </row>
    <row r="64" spans="2:8" ht="12" customHeight="1">
      <c r="B64" s="13"/>
      <c r="C64" s="61" t="s">
        <v>47</v>
      </c>
      <c r="D64" s="61"/>
      <c r="E64" s="21">
        <v>0</v>
      </c>
      <c r="F64" s="21">
        <v>0</v>
      </c>
      <c r="G64" s="17"/>
      <c r="H64" s="2"/>
    </row>
    <row r="65" spans="2:8" ht="12" customHeight="1">
      <c r="B65" s="13"/>
      <c r="C65" s="31"/>
      <c r="D65" s="22"/>
      <c r="E65" s="23"/>
      <c r="F65" s="23"/>
      <c r="G65" s="17"/>
      <c r="H65" s="2"/>
    </row>
    <row r="66" spans="2:8" ht="12" customHeight="1">
      <c r="B66" s="13"/>
      <c r="C66" s="64" t="s">
        <v>48</v>
      </c>
      <c r="D66" s="64"/>
      <c r="E66" s="27">
        <f>E67+E68+E69+E70+E71+E72</f>
        <v>47706.24</v>
      </c>
      <c r="F66" s="27">
        <f>F67+F68+F69+F70+F71+F72</f>
        <v>55724.21</v>
      </c>
      <c r="G66" s="17"/>
      <c r="H66" s="2"/>
    </row>
    <row r="67" spans="2:8" ht="12" customHeight="1">
      <c r="B67" s="13"/>
      <c r="C67" s="61" t="s">
        <v>49</v>
      </c>
      <c r="D67" s="61"/>
      <c r="E67" s="21">
        <v>47706.24</v>
      </c>
      <c r="F67" s="21">
        <v>55724.21</v>
      </c>
      <c r="G67" s="17"/>
      <c r="H67" s="2"/>
    </row>
    <row r="68" spans="2:8" ht="12" customHeight="1">
      <c r="B68" s="13"/>
      <c r="C68" s="61" t="s">
        <v>50</v>
      </c>
      <c r="D68" s="61"/>
      <c r="E68" s="21">
        <v>0</v>
      </c>
      <c r="F68" s="21">
        <v>0</v>
      </c>
      <c r="G68" s="17"/>
      <c r="H68" s="2"/>
    </row>
    <row r="69" spans="2:8" ht="12" customHeight="1">
      <c r="B69" s="13"/>
      <c r="C69" s="61" t="s">
        <v>51</v>
      </c>
      <c r="D69" s="61"/>
      <c r="E69" s="21">
        <v>0</v>
      </c>
      <c r="F69" s="21">
        <v>0</v>
      </c>
      <c r="G69" s="17"/>
      <c r="H69" s="2"/>
    </row>
    <row r="70" spans="2:8" s="55" customFormat="1" ht="2.25" customHeight="1" hidden="1">
      <c r="B70" s="51"/>
      <c r="C70" s="62" t="s">
        <v>52</v>
      </c>
      <c r="D70" s="62"/>
      <c r="E70" s="52">
        <v>0</v>
      </c>
      <c r="F70" s="52">
        <v>0</v>
      </c>
      <c r="G70" s="53"/>
      <c r="H70" s="54"/>
    </row>
    <row r="71" spans="2:8" s="55" customFormat="1" ht="2.25" customHeight="1" hidden="1">
      <c r="B71" s="51"/>
      <c r="C71" s="63" t="s">
        <v>53</v>
      </c>
      <c r="D71" s="63"/>
      <c r="E71" s="52">
        <v>0</v>
      </c>
      <c r="F71" s="52">
        <v>0</v>
      </c>
      <c r="G71" s="53"/>
      <c r="H71" s="54"/>
    </row>
    <row r="72" spans="2:8" ht="12" customHeight="1">
      <c r="B72" s="13"/>
      <c r="C72" s="61" t="s">
        <v>54</v>
      </c>
      <c r="D72" s="61"/>
      <c r="E72" s="21">
        <v>0</v>
      </c>
      <c r="F72" s="21">
        <v>0</v>
      </c>
      <c r="G72" s="17"/>
      <c r="H72" s="2"/>
    </row>
    <row r="73" spans="2:8" ht="12" customHeight="1">
      <c r="B73" s="13"/>
      <c r="C73" s="31"/>
      <c r="D73" s="22"/>
      <c r="E73" s="23"/>
      <c r="F73" s="23"/>
      <c r="G73" s="17"/>
      <c r="H73" s="2"/>
    </row>
    <row r="74" spans="2:8" ht="12" customHeight="1">
      <c r="B74" s="13"/>
      <c r="C74" s="64" t="s">
        <v>55</v>
      </c>
      <c r="D74" s="64"/>
      <c r="E74" s="27">
        <f>E75</f>
        <v>0</v>
      </c>
      <c r="F74" s="27">
        <f>F75</f>
        <v>0</v>
      </c>
      <c r="G74" s="17"/>
      <c r="H74" s="2"/>
    </row>
    <row r="75" spans="2:8" ht="12" customHeight="1">
      <c r="B75" s="13"/>
      <c r="C75" s="61" t="s">
        <v>56</v>
      </c>
      <c r="D75" s="61"/>
      <c r="E75" s="21">
        <v>0</v>
      </c>
      <c r="F75" s="21">
        <v>0</v>
      </c>
      <c r="G75" s="17"/>
      <c r="H75" s="2"/>
    </row>
    <row r="76" spans="2:8" ht="12" customHeight="1">
      <c r="B76" s="13"/>
      <c r="C76" s="31"/>
      <c r="D76" s="22"/>
      <c r="E76" s="32"/>
      <c r="F76" s="23"/>
      <c r="G76" s="17"/>
      <c r="H76" s="2"/>
    </row>
    <row r="77" spans="2:8" ht="12" customHeight="1">
      <c r="B77" s="13"/>
      <c r="C77" s="57" t="s">
        <v>57</v>
      </c>
      <c r="D77" s="57"/>
      <c r="E77" s="27">
        <f>E38+E43+E54+E59+E66+E74</f>
        <v>494538.64</v>
      </c>
      <c r="F77" s="27">
        <f>F38+F43+F54+F59+F66+F74</f>
        <v>562441.18</v>
      </c>
      <c r="G77" s="17"/>
      <c r="H77" s="2"/>
    </row>
    <row r="78" spans="2:8" ht="12" customHeight="1">
      <c r="B78" s="13"/>
      <c r="C78" s="33"/>
      <c r="D78" s="30"/>
      <c r="E78" s="34"/>
      <c r="F78" s="34"/>
      <c r="G78" s="17"/>
      <c r="H78" s="2"/>
    </row>
    <row r="79" spans="2:8" ht="12" customHeight="1">
      <c r="B79" s="13"/>
      <c r="C79" s="57" t="s">
        <v>58</v>
      </c>
      <c r="D79" s="57"/>
      <c r="E79" s="27">
        <f>E34-E77</f>
        <v>697962.7999999999</v>
      </c>
      <c r="F79" s="27">
        <f>F34-F77</f>
        <v>422959.69999999995</v>
      </c>
      <c r="G79" s="17"/>
      <c r="H79" s="2"/>
    </row>
    <row r="80" spans="2:8" ht="6.75" customHeight="1">
      <c r="B80" s="35"/>
      <c r="C80" s="36"/>
      <c r="D80" s="37"/>
      <c r="E80" s="37"/>
      <c r="F80" s="37"/>
      <c r="G80" s="38"/>
      <c r="H80" s="2"/>
    </row>
    <row r="81" spans="2:8" ht="9.75" customHeight="1">
      <c r="B81" s="39"/>
      <c r="C81" s="39"/>
      <c r="D81" s="39"/>
      <c r="E81" s="39"/>
      <c r="F81" s="39"/>
      <c r="G81" s="39"/>
      <c r="H81" s="2"/>
    </row>
    <row r="82" spans="2:8" ht="13.5" customHeight="1">
      <c r="B82" s="2"/>
      <c r="C82" s="2"/>
      <c r="D82" s="58" t="s">
        <v>59</v>
      </c>
      <c r="E82" s="58"/>
      <c r="F82" s="58"/>
      <c r="G82" s="58"/>
      <c r="H82" s="2"/>
    </row>
    <row r="83" spans="2:8" ht="14.25" customHeight="1">
      <c r="B83" s="2"/>
      <c r="C83" s="2"/>
      <c r="D83" s="40"/>
      <c r="E83" s="40"/>
      <c r="F83" s="40"/>
      <c r="G83" s="40"/>
      <c r="H83" s="2"/>
    </row>
    <row r="84" spans="5:8" s="41" customFormat="1" ht="14.25" customHeight="1">
      <c r="E84" s="59"/>
      <c r="F84" s="59"/>
      <c r="G84" s="59"/>
      <c r="H84" s="59"/>
    </row>
    <row r="85" spans="2:8" s="42" customFormat="1" ht="14.25" customHeight="1">
      <c r="B85" s="43"/>
      <c r="C85" s="43"/>
      <c r="D85" s="43"/>
      <c r="E85" s="1"/>
      <c r="F85" s="1"/>
      <c r="G85" s="1"/>
      <c r="H85" s="1"/>
    </row>
    <row r="86" spans="2:8" s="44" customFormat="1" ht="14.25" customHeight="1">
      <c r="B86" s="39"/>
      <c r="C86" s="39"/>
      <c r="D86" s="45"/>
      <c r="E86" s="46"/>
      <c r="F86" s="46"/>
      <c r="G86" s="46"/>
      <c r="H86" s="1"/>
    </row>
    <row r="87" spans="2:7" ht="14.25" customHeight="1">
      <c r="B87" s="2"/>
      <c r="C87" s="2"/>
      <c r="D87" s="47" t="s">
        <v>60</v>
      </c>
      <c r="E87" s="60" t="s">
        <v>61</v>
      </c>
      <c r="F87" s="60"/>
      <c r="G87" s="60"/>
    </row>
    <row r="88" spans="2:7" ht="14.25" customHeight="1">
      <c r="B88" s="2"/>
      <c r="C88" s="2"/>
      <c r="D88" s="48" t="s">
        <v>62</v>
      </c>
      <c r="E88" s="56" t="s">
        <v>63</v>
      </c>
      <c r="F88" s="56"/>
      <c r="G88" s="56"/>
    </row>
    <row r="89" spans="2:8" ht="14.25" customHeight="1">
      <c r="B89" s="2"/>
      <c r="C89" s="2"/>
      <c r="D89" s="49"/>
      <c r="E89" s="50"/>
      <c r="F89" s="50"/>
      <c r="G89" s="50"/>
      <c r="H89" s="3"/>
    </row>
    <row r="90" spans="2:8" ht="14.25" customHeight="1">
      <c r="B90" s="2"/>
      <c r="C90" s="2"/>
      <c r="D90" s="5"/>
      <c r="E90" s="6"/>
      <c r="F90" s="6"/>
      <c r="G90" s="6"/>
      <c r="H90" s="3"/>
    </row>
  </sheetData>
  <sheetProtection password="D91E" sheet="1"/>
  <mergeCells count="67">
    <mergeCell ref="D2:G2"/>
    <mergeCell ref="D3:G3"/>
    <mergeCell ref="D4:G4"/>
    <mergeCell ref="D5:G5"/>
    <mergeCell ref="D6:G6"/>
    <mergeCell ref="D8:H8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3:D23"/>
    <mergeCell ref="C24:D24"/>
    <mergeCell ref="C25:D25"/>
    <mergeCell ref="C27:D27"/>
    <mergeCell ref="C28:D28"/>
    <mergeCell ref="C29:D29"/>
    <mergeCell ref="C30:D30"/>
    <mergeCell ref="C31:D31"/>
    <mergeCell ref="C32:D32"/>
    <mergeCell ref="C34:D34"/>
    <mergeCell ref="C36:D36"/>
    <mergeCell ref="C38:D38"/>
    <mergeCell ref="C39:D39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E88:G88"/>
    <mergeCell ref="C77:D77"/>
    <mergeCell ref="C79:D79"/>
    <mergeCell ref="D82:G82"/>
    <mergeCell ref="E84:F84"/>
    <mergeCell ref="G84:H84"/>
    <mergeCell ref="E87:G8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Aemonizacion-311735</dc:creator>
  <cp:keywords/>
  <dc:description/>
  <cp:lastModifiedBy>usuario</cp:lastModifiedBy>
  <dcterms:created xsi:type="dcterms:W3CDTF">2023-01-09T17:38:28Z</dcterms:created>
  <dcterms:modified xsi:type="dcterms:W3CDTF">2024-01-15T17:33:44Z</dcterms:modified>
  <cp:category/>
  <cp:version/>
  <cp:contentType/>
  <cp:contentStatus/>
</cp:coreProperties>
</file>